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90" windowHeight="9315" activeTab="0"/>
  </bookViews>
  <sheets>
    <sheet name="BILAN CATEGORIES" sheetId="1" r:id="rId1"/>
    <sheet name="BILAN CLUB COMITES" sheetId="2" r:id="rId2"/>
  </sheets>
  <definedNames>
    <definedName name="_xlnm.Print_Area" localSheetId="0">'BILAN CATEGORIES'!$A$1:$H$70</definedName>
    <definedName name="_xlnm.Print_Area" localSheetId="1">'BILAN CLUB COMITES'!$A$1:$G$36</definedName>
  </definedNames>
  <calcPr fullCalcOnLoad="1"/>
</workbook>
</file>

<file path=xl/sharedStrings.xml><?xml version="1.0" encoding="utf-8"?>
<sst xmlns="http://schemas.openxmlformats.org/spreadsheetml/2006/main" count="184" uniqueCount="70">
  <si>
    <t>CHM SALEUX</t>
  </si>
  <si>
    <t>KC VILLERS BRETONNEUX</t>
  </si>
  <si>
    <t>AAEEP PERONNE</t>
  </si>
  <si>
    <t>CMHM LA FERTE MILON</t>
  </si>
  <si>
    <t>Catégorie</t>
  </si>
  <si>
    <t>Comité</t>
  </si>
  <si>
    <t>Points</t>
  </si>
  <si>
    <t>ST POL SUR MER</t>
  </si>
  <si>
    <t>CA ROSENDAEL</t>
  </si>
  <si>
    <t>OL GRANDE SYNTHE</t>
  </si>
  <si>
    <t>CHCD COMINES</t>
  </si>
  <si>
    <t>AO SALLAUMINES</t>
  </si>
  <si>
    <t>Confirmation</t>
  </si>
  <si>
    <t>Arbitre</t>
  </si>
  <si>
    <t>Equipes</t>
  </si>
  <si>
    <t>Minimes</t>
  </si>
  <si>
    <t>Mixte</t>
  </si>
  <si>
    <t>Cadets</t>
  </si>
  <si>
    <t>Hommes</t>
  </si>
  <si>
    <t>Juniors</t>
  </si>
  <si>
    <t>Cad/Jun</t>
  </si>
  <si>
    <t>Femmes</t>
  </si>
  <si>
    <t>Total</t>
  </si>
  <si>
    <t>Comité Nord Pas de Calais</t>
  </si>
  <si>
    <t>Comité Picardie</t>
  </si>
  <si>
    <t>LA VAILLANTE ST-QUENTIN</t>
  </si>
  <si>
    <t>ZONE NORD</t>
  </si>
  <si>
    <t>Nombre de clubs par comité</t>
  </si>
  <si>
    <t>Comité Régional Nord Pas de Calais</t>
  </si>
  <si>
    <t>Comité Régional de Picardie</t>
  </si>
  <si>
    <t>(Nom/Prénom)</t>
  </si>
  <si>
    <t>(oui/non)</t>
  </si>
  <si>
    <t>OSM LOMME</t>
  </si>
  <si>
    <t>Classt Zone</t>
  </si>
  <si>
    <t>Classt Nat</t>
  </si>
  <si>
    <t>NPC</t>
  </si>
  <si>
    <t>CHCD COMINES (1)</t>
  </si>
  <si>
    <t>CHCD COMINES (2)</t>
  </si>
  <si>
    <t>AO SALLAUMINES (1)</t>
  </si>
  <si>
    <t>AO SALLAUMINES (2)</t>
  </si>
  <si>
    <t>PIC</t>
  </si>
  <si>
    <t>CHFM ROISEL</t>
  </si>
  <si>
    <t>HC SAINT- POL SUR MER</t>
  </si>
  <si>
    <t>EQUIPES QUALIFIEES (36 premières équipes au classement national)</t>
  </si>
  <si>
    <t>Date</t>
  </si>
  <si>
    <t>Confir</t>
  </si>
  <si>
    <t>HC SAINT- POL SUR MER (1)</t>
  </si>
  <si>
    <t>HC SAINT- POL SUR MER (2)</t>
  </si>
  <si>
    <t>HC SAINT- POL SUR MER (3)</t>
  </si>
  <si>
    <t>OL GRANDE-SYNTHE</t>
  </si>
  <si>
    <t>ASPTT LILLE METROPOLE</t>
  </si>
  <si>
    <t>CA ROSENDAEL (1)</t>
  </si>
  <si>
    <t>CA ROSENDAEL (2)</t>
  </si>
  <si>
    <t>Finale "Hauts de France" 2ème Tour Coupe de France des Clubs du 28 janvier 2017 à COMINES</t>
  </si>
  <si>
    <t>KC VILLERS-BRETONNEUX (1)</t>
  </si>
  <si>
    <t>KC VILLERS-BRETONNEUX (2)</t>
  </si>
  <si>
    <t>LA VAILLANTE SAINT-QUENTIN</t>
  </si>
  <si>
    <t>SCH AMIENS METROPOLE</t>
  </si>
  <si>
    <t>1er Tour Coupe de France des Clubs 17 décembre 2016</t>
  </si>
  <si>
    <t>Classement "Hauts de France" (Zone de territoire) par CLUBS / COMITES</t>
  </si>
  <si>
    <t>Seniors</t>
  </si>
  <si>
    <t>Hauts de France (Zone de territoire)</t>
  </si>
  <si>
    <t>EQUIPES "MINIMES" QUALIFIÉES</t>
  </si>
  <si>
    <t>EQUIPE "CADETS HOMMES" NON QUALIFIÉE</t>
  </si>
  <si>
    <t>EQUIPES "SENIORS MIXTE" NON QUALIFIÉES</t>
  </si>
  <si>
    <t>EQUIPES "JUNIORS HOMMES" NON QUALIFIÉES</t>
  </si>
  <si>
    <t>EQUIPES "CADETTES / JUNIORS FEMMES" QUALIFIÉES</t>
  </si>
  <si>
    <t>EQUIPES "CADETS HOMMES" QUALIFIÉES</t>
  </si>
  <si>
    <t>EQUIPES "JUNIORS HOMMES" QUALIFIEES</t>
  </si>
  <si>
    <t>EQUIPES "SENIORS MIXTE" QUALIFIÉES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</si>
</sst>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d\ mmmm\ yyyy"/>
    <numFmt numFmtId="170" formatCode="0.0000_)"/>
    <numFmt numFmtId="171" formatCode="0.0_)"/>
    <numFmt numFmtId="172" formatCode="0_ ;[Red]\-0\ "/>
    <numFmt numFmtId="173" formatCode="0.000_ ;[Red]\-0.000\ "/>
    <numFmt numFmtId="174" formatCode="[$-40C]dddd\ d\ mmmm\ yyyy"/>
    <numFmt numFmtId="175" formatCode="[$-40C]d\-mmm\-yy;@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24"/>
      <color indexed="10"/>
      <name val="Calibri"/>
      <family val="2"/>
    </font>
    <font>
      <b/>
      <sz val="24"/>
      <color indexed="30"/>
      <name val="Calibri"/>
      <family val="2"/>
    </font>
    <font>
      <b/>
      <sz val="12"/>
      <color indexed="8"/>
      <name val="Calibri"/>
      <family val="2"/>
    </font>
    <font>
      <b/>
      <sz val="12"/>
      <color indexed="30"/>
      <name val="Calibri"/>
      <family val="2"/>
    </font>
    <font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53"/>
      <name val="Calibri"/>
      <family val="2"/>
    </font>
    <font>
      <b/>
      <sz val="11"/>
      <color indexed="30"/>
      <name val="Calibri"/>
      <family val="2"/>
    </font>
    <font>
      <b/>
      <sz val="9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6"/>
      <color indexed="30"/>
      <name val="Calibri"/>
      <family val="2"/>
    </font>
    <font>
      <b/>
      <sz val="6"/>
      <color indexed="53"/>
      <name val="Calibri"/>
      <family val="2"/>
    </font>
    <font>
      <b/>
      <sz val="9"/>
      <color indexed="8"/>
      <name val="Calibri"/>
      <family val="2"/>
    </font>
    <font>
      <b/>
      <sz val="6"/>
      <color indexed="8"/>
      <name val="Calibri"/>
      <family val="2"/>
    </font>
    <font>
      <b/>
      <u val="single"/>
      <sz val="24"/>
      <color indexed="10"/>
      <name val="Calibri"/>
      <family val="2"/>
    </font>
    <font>
      <u val="single"/>
      <sz val="20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u val="single"/>
      <sz val="24"/>
      <color indexed="36"/>
      <name val="Calibri"/>
      <family val="2"/>
    </font>
    <font>
      <b/>
      <sz val="11"/>
      <color indexed="53"/>
      <name val="Calibri"/>
      <family val="2"/>
    </font>
    <font>
      <b/>
      <sz val="12"/>
      <name val="Calibri"/>
      <family val="2"/>
    </font>
    <font>
      <sz val="18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sz val="24"/>
      <color rgb="FFFF0000"/>
      <name val="Calibri"/>
      <family val="2"/>
    </font>
    <font>
      <b/>
      <sz val="24"/>
      <color rgb="FF0070C0"/>
      <name val="Calibri"/>
      <family val="2"/>
    </font>
    <font>
      <b/>
      <sz val="12"/>
      <color theme="1"/>
      <name val="Calibri"/>
      <family val="2"/>
    </font>
    <font>
      <b/>
      <sz val="12"/>
      <color rgb="FF0070C0"/>
      <name val="Calibri"/>
      <family val="2"/>
    </font>
    <font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9" tint="-0.24997000396251678"/>
      <name val="Calibri"/>
      <family val="2"/>
    </font>
    <font>
      <b/>
      <sz val="11"/>
      <color rgb="FF0070C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6"/>
      <color rgb="FF0070C0"/>
      <name val="Calibri"/>
      <family val="2"/>
    </font>
    <font>
      <b/>
      <sz val="6"/>
      <color theme="9" tint="-0.24997000396251678"/>
      <name val="Calibri"/>
      <family val="2"/>
    </font>
    <font>
      <b/>
      <sz val="9"/>
      <color theme="1"/>
      <name val="Calibri"/>
      <family val="2"/>
    </font>
    <font>
      <b/>
      <sz val="6"/>
      <color theme="1"/>
      <name val="Calibri"/>
      <family val="2"/>
    </font>
    <font>
      <b/>
      <u val="single"/>
      <sz val="24"/>
      <color rgb="FFFF0000"/>
      <name val="Calibri"/>
      <family val="2"/>
    </font>
    <font>
      <u val="single"/>
      <sz val="20"/>
      <color theme="1"/>
      <name val="Calibri"/>
      <family val="2"/>
    </font>
    <font>
      <b/>
      <u val="single"/>
      <sz val="20"/>
      <color theme="1"/>
      <name val="Calibri"/>
      <family val="2"/>
    </font>
    <font>
      <b/>
      <u val="single"/>
      <sz val="24"/>
      <color rgb="FF7030A0"/>
      <name val="Calibri"/>
      <family val="2"/>
    </font>
    <font>
      <b/>
      <sz val="11"/>
      <color theme="9" tint="-0.24997000396251678"/>
      <name val="Calibri"/>
      <family val="2"/>
    </font>
    <font>
      <sz val="18"/>
      <color theme="1"/>
      <name val="Calibri"/>
      <family val="2"/>
    </font>
    <font>
      <b/>
      <u val="single"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61" fillId="33" borderId="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63" fillId="0" borderId="13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65" fillId="0" borderId="13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/>
    </xf>
    <xf numFmtId="0" fontId="66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7" fillId="0" borderId="13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2" fontId="61" fillId="33" borderId="0" xfId="0" applyNumberFormat="1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/>
    </xf>
    <xf numFmtId="0" fontId="71" fillId="33" borderId="0" xfId="0" applyFont="1" applyFill="1" applyBorder="1" applyAlignment="1">
      <alignment horizontal="center"/>
    </xf>
    <xf numFmtId="0" fontId="71" fillId="0" borderId="0" xfId="0" applyFont="1" applyAlignment="1">
      <alignment horizontal="center"/>
    </xf>
    <xf numFmtId="0" fontId="0" fillId="0" borderId="0" xfId="0" applyBorder="1" applyAlignment="1">
      <alignment/>
    </xf>
    <xf numFmtId="0" fontId="6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72" fillId="0" borderId="14" xfId="0" applyFont="1" applyBorder="1" applyAlignment="1">
      <alignment horizontal="center"/>
    </xf>
    <xf numFmtId="0" fontId="72" fillId="0" borderId="15" xfId="0" applyFont="1" applyBorder="1" applyAlignment="1">
      <alignment horizontal="center"/>
    </xf>
    <xf numFmtId="2" fontId="61" fillId="33" borderId="0" xfId="0" applyNumberFormat="1" applyFont="1" applyFill="1" applyBorder="1" applyAlignment="1">
      <alignment horizontal="center"/>
    </xf>
    <xf numFmtId="0" fontId="70" fillId="33" borderId="0" xfId="0" applyFont="1" applyFill="1" applyBorder="1" applyAlignment="1">
      <alignment horizontal="center"/>
    </xf>
    <xf numFmtId="0" fontId="69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73" fillId="33" borderId="16" xfId="0" applyFont="1" applyFill="1" applyBorder="1" applyAlignment="1">
      <alignment horizontal="center"/>
    </xf>
    <xf numFmtId="0" fontId="74" fillId="33" borderId="17" xfId="0" applyFont="1" applyFill="1" applyBorder="1" applyAlignment="1">
      <alignment horizontal="center"/>
    </xf>
    <xf numFmtId="0" fontId="75" fillId="33" borderId="17" xfId="0" applyFont="1" applyFill="1" applyBorder="1" applyAlignment="1">
      <alignment horizontal="center"/>
    </xf>
    <xf numFmtId="2" fontId="61" fillId="33" borderId="17" xfId="0" applyNumberFormat="1" applyFont="1" applyFill="1" applyBorder="1" applyAlignment="1">
      <alignment horizontal="center"/>
    </xf>
    <xf numFmtId="0" fontId="76" fillId="0" borderId="17" xfId="0" applyFont="1" applyBorder="1" applyAlignment="1">
      <alignment horizontal="center"/>
    </xf>
    <xf numFmtId="175" fontId="71" fillId="0" borderId="18" xfId="0" applyNumberFormat="1" applyFont="1" applyBorder="1" applyAlignment="1">
      <alignment horizontal="center"/>
    </xf>
    <xf numFmtId="2" fontId="32" fillId="33" borderId="17" xfId="0" applyNumberFormat="1" applyFont="1" applyFill="1" applyBorder="1" applyAlignment="1">
      <alignment horizontal="center"/>
    </xf>
    <xf numFmtId="0" fontId="77" fillId="33" borderId="17" xfId="0" applyFont="1" applyFill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78" fillId="0" borderId="0" xfId="0" applyFont="1" applyBorder="1" applyAlignment="1">
      <alignment horizontal="center" vertical="center"/>
    </xf>
    <xf numFmtId="0" fontId="32" fillId="33" borderId="17" xfId="0" applyFont="1" applyFill="1" applyBorder="1" applyAlignment="1">
      <alignment horizontal="center"/>
    </xf>
    <xf numFmtId="0" fontId="79" fillId="33" borderId="0" xfId="0" applyFont="1" applyFill="1" applyBorder="1" applyAlignment="1">
      <alignment horizontal="center" vertical="center" wrapText="1"/>
    </xf>
    <xf numFmtId="0" fontId="80" fillId="33" borderId="0" xfId="0" applyFont="1" applyFill="1" applyBorder="1" applyAlignment="1">
      <alignment horizontal="center" vertical="center" wrapText="1"/>
    </xf>
    <xf numFmtId="0" fontId="81" fillId="33" borderId="0" xfId="0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83" fillId="0" borderId="13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6" fillId="0" borderId="13" xfId="0" applyFont="1" applyBorder="1" applyAlignment="1">
      <alignment horizontal="center" vertical="center"/>
    </xf>
    <xf numFmtId="0" fontId="87" fillId="33" borderId="17" xfId="0" applyFont="1" applyFill="1" applyBorder="1" applyAlignment="1">
      <alignment horizontal="center"/>
    </xf>
    <xf numFmtId="0" fontId="44" fillId="34" borderId="16" xfId="0" applyFont="1" applyFill="1" applyBorder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32" fillId="34" borderId="17" xfId="0" applyFont="1" applyFill="1" applyBorder="1" applyAlignment="1">
      <alignment horizontal="center"/>
    </xf>
    <xf numFmtId="2" fontId="32" fillId="34" borderId="17" xfId="0" applyNumberFormat="1" applyFont="1" applyFill="1" applyBorder="1" applyAlignment="1">
      <alignment horizontal="center"/>
    </xf>
    <xf numFmtId="0" fontId="77" fillId="35" borderId="17" xfId="0" applyFont="1" applyFill="1" applyBorder="1" applyAlignment="1">
      <alignment horizontal="center"/>
    </xf>
    <xf numFmtId="0" fontId="76" fillId="35" borderId="17" xfId="0" applyFont="1" applyFill="1" applyBorder="1" applyAlignment="1">
      <alignment horizontal="center"/>
    </xf>
    <xf numFmtId="175" fontId="71" fillId="35" borderId="18" xfId="0" applyNumberFormat="1" applyFont="1" applyFill="1" applyBorder="1" applyAlignment="1">
      <alignment horizontal="center"/>
    </xf>
    <xf numFmtId="0" fontId="76" fillId="33" borderId="17" xfId="0" applyFont="1" applyFill="1" applyBorder="1" applyAlignment="1">
      <alignment horizontal="center"/>
    </xf>
    <xf numFmtId="175" fontId="71" fillId="33" borderId="18" xfId="0" applyNumberFormat="1" applyFont="1" applyFill="1" applyBorder="1" applyAlignment="1">
      <alignment horizontal="center"/>
    </xf>
    <xf numFmtId="0" fontId="32" fillId="35" borderId="17" xfId="0" applyFont="1" applyFill="1" applyBorder="1" applyAlignment="1">
      <alignment horizontal="center"/>
    </xf>
    <xf numFmtId="0" fontId="32" fillId="34" borderId="20" xfId="0" applyFont="1" applyFill="1" applyBorder="1" applyAlignment="1">
      <alignment horizontal="center"/>
    </xf>
    <xf numFmtId="0" fontId="32" fillId="34" borderId="21" xfId="0" applyFont="1" applyFill="1" applyBorder="1" applyAlignment="1">
      <alignment horizontal="center"/>
    </xf>
    <xf numFmtId="0" fontId="32" fillId="34" borderId="22" xfId="0" applyFont="1" applyFill="1" applyBorder="1" applyAlignment="1">
      <alignment horizontal="center"/>
    </xf>
    <xf numFmtId="0" fontId="61" fillId="36" borderId="20" xfId="0" applyFont="1" applyFill="1" applyBorder="1" applyAlignment="1">
      <alignment horizontal="center"/>
    </xf>
    <xf numFmtId="0" fontId="61" fillId="36" borderId="21" xfId="0" applyFont="1" applyFill="1" applyBorder="1" applyAlignment="1">
      <alignment horizontal="center"/>
    </xf>
    <xf numFmtId="0" fontId="61" fillId="36" borderId="22" xfId="0" applyFont="1" applyFill="1" applyBorder="1" applyAlignment="1">
      <alignment horizontal="center"/>
    </xf>
    <xf numFmtId="0" fontId="69" fillId="0" borderId="0" xfId="0" applyFont="1" applyBorder="1" applyAlignment="1">
      <alignment horizontal="center" vertical="center"/>
    </xf>
    <xf numFmtId="0" fontId="69" fillId="12" borderId="0" xfId="0" applyFont="1" applyFill="1" applyBorder="1" applyAlignment="1">
      <alignment horizontal="center"/>
    </xf>
    <xf numFmtId="0" fontId="78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88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89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ill>
        <patternFill>
          <bgColor rgb="FF00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BreakPreview" zoomScale="130" zoomScaleSheetLayoutView="130" zoomScalePageLayoutView="0" workbookViewId="0" topLeftCell="A55">
      <selection activeCell="A62" sqref="A62:E62"/>
    </sheetView>
  </sheetViews>
  <sheetFormatPr defaultColWidth="11.421875" defaultRowHeight="15"/>
  <cols>
    <col min="1" max="2" width="6.57421875" style="1" customWidth="1"/>
    <col min="3" max="3" width="31.421875" style="1" customWidth="1"/>
    <col min="4" max="4" width="7.7109375" style="1" customWidth="1"/>
    <col min="5" max="5" width="14.57421875" style="5" customWidth="1"/>
    <col min="6" max="6" width="15.28125" style="5" bestFit="1" customWidth="1"/>
    <col min="7" max="7" width="19.7109375" style="1" customWidth="1"/>
    <col min="8" max="8" width="8.140625" style="30" customWidth="1"/>
  </cols>
  <sheetData>
    <row r="1" spans="1:8" s="3" customFormat="1" ht="15.75">
      <c r="A1" s="79" t="s">
        <v>53</v>
      </c>
      <c r="B1" s="79"/>
      <c r="C1" s="79"/>
      <c r="D1" s="79"/>
      <c r="E1" s="79"/>
      <c r="F1" s="79"/>
      <c r="G1" s="79"/>
      <c r="H1" s="28"/>
    </row>
    <row r="2" spans="1:8" s="31" customFormat="1" ht="15.75">
      <c r="A2" s="80" t="s">
        <v>43</v>
      </c>
      <c r="B2" s="80"/>
      <c r="C2" s="80"/>
      <c r="D2" s="80"/>
      <c r="E2" s="80"/>
      <c r="F2" s="80"/>
      <c r="G2" s="80"/>
      <c r="H2" s="28"/>
    </row>
    <row r="3" spans="1:8" s="33" customFormat="1" ht="3.75" customHeight="1">
      <c r="A3" s="32"/>
      <c r="B3" s="32"/>
      <c r="C3" s="32"/>
      <c r="D3" s="32"/>
      <c r="E3" s="32"/>
      <c r="F3" s="32"/>
      <c r="G3" s="32"/>
      <c r="H3" s="29"/>
    </row>
    <row r="4" spans="1:8" s="57" customFormat="1" ht="16.5">
      <c r="A4" s="52" t="s">
        <v>33</v>
      </c>
      <c r="B4" s="53" t="s">
        <v>34</v>
      </c>
      <c r="C4" s="54" t="s">
        <v>4</v>
      </c>
      <c r="D4" s="55" t="s">
        <v>5</v>
      </c>
      <c r="E4" s="54" t="s">
        <v>6</v>
      </c>
      <c r="F4" s="40" t="s">
        <v>12</v>
      </c>
      <c r="G4" s="40" t="s">
        <v>13</v>
      </c>
      <c r="H4" s="56" t="s">
        <v>44</v>
      </c>
    </row>
    <row r="5" spans="1:8" s="33" customFormat="1" ht="3.75" customHeight="1" thickBot="1">
      <c r="A5" s="32"/>
      <c r="B5" s="32"/>
      <c r="C5" s="32"/>
      <c r="D5" s="32"/>
      <c r="E5" s="32"/>
      <c r="F5" s="32"/>
      <c r="G5" s="32"/>
      <c r="H5" s="34"/>
    </row>
    <row r="6" spans="1:8" s="33" customFormat="1" ht="15.75" thickBot="1">
      <c r="A6" s="76" t="s">
        <v>62</v>
      </c>
      <c r="B6" s="77"/>
      <c r="C6" s="77"/>
      <c r="D6" s="77"/>
      <c r="E6" s="78"/>
      <c r="F6" s="32" t="s">
        <v>31</v>
      </c>
      <c r="G6" s="32" t="s">
        <v>30</v>
      </c>
      <c r="H6" s="35" t="s">
        <v>45</v>
      </c>
    </row>
    <row r="7" spans="1:8" s="33" customFormat="1" ht="3.75" customHeight="1">
      <c r="A7" s="32"/>
      <c r="B7" s="32"/>
      <c r="C7" s="32"/>
      <c r="D7" s="32"/>
      <c r="E7" s="32"/>
      <c r="F7" s="32"/>
      <c r="G7" s="32"/>
      <c r="H7" s="29"/>
    </row>
    <row r="8" spans="1:8" s="31" customFormat="1" ht="15" customHeight="1">
      <c r="A8" s="41">
        <v>1</v>
      </c>
      <c r="B8" s="42">
        <v>6</v>
      </c>
      <c r="C8" s="43" t="s">
        <v>8</v>
      </c>
      <c r="D8" s="43" t="s">
        <v>35</v>
      </c>
      <c r="E8" s="44">
        <v>670.74</v>
      </c>
      <c r="F8" s="48"/>
      <c r="G8" s="45"/>
      <c r="H8" s="46"/>
    </row>
    <row r="9" spans="1:8" s="31" customFormat="1" ht="15.75">
      <c r="A9" s="41">
        <v>2</v>
      </c>
      <c r="B9" s="42">
        <v>7</v>
      </c>
      <c r="C9" s="62" t="s">
        <v>54</v>
      </c>
      <c r="D9" s="62" t="s">
        <v>40</v>
      </c>
      <c r="E9" s="44">
        <v>668.41</v>
      </c>
      <c r="F9" s="48"/>
      <c r="G9" s="45"/>
      <c r="H9" s="46"/>
    </row>
    <row r="10" spans="1:8" s="31" customFormat="1" ht="15.75">
      <c r="A10" s="41">
        <v>3</v>
      </c>
      <c r="B10" s="42">
        <v>11</v>
      </c>
      <c r="C10" s="43" t="s">
        <v>46</v>
      </c>
      <c r="D10" s="43" t="s">
        <v>35</v>
      </c>
      <c r="E10" s="44">
        <v>586.72</v>
      </c>
      <c r="F10" s="48"/>
      <c r="G10" s="45"/>
      <c r="H10" s="46"/>
    </row>
    <row r="11" spans="1:8" s="31" customFormat="1" ht="15.75">
      <c r="A11" s="41">
        <v>4</v>
      </c>
      <c r="B11" s="42">
        <v>19</v>
      </c>
      <c r="C11" s="62" t="s">
        <v>55</v>
      </c>
      <c r="D11" s="62" t="s">
        <v>40</v>
      </c>
      <c r="E11" s="44">
        <v>512.55</v>
      </c>
      <c r="F11" s="48"/>
      <c r="G11" s="45"/>
      <c r="H11" s="46"/>
    </row>
    <row r="12" spans="1:8" s="31" customFormat="1" ht="15.75">
      <c r="A12" s="41">
        <v>5</v>
      </c>
      <c r="B12" s="42">
        <v>20</v>
      </c>
      <c r="C12" s="43" t="s">
        <v>10</v>
      </c>
      <c r="D12" s="43" t="s">
        <v>35</v>
      </c>
      <c r="E12" s="47">
        <v>506.91</v>
      </c>
      <c r="F12" s="48"/>
      <c r="G12" s="45"/>
      <c r="H12" s="46"/>
    </row>
    <row r="13" spans="1:8" s="31" customFormat="1" ht="15.75">
      <c r="A13" s="41">
        <v>6</v>
      </c>
      <c r="B13" s="42">
        <v>21</v>
      </c>
      <c r="C13" s="43" t="s">
        <v>47</v>
      </c>
      <c r="D13" s="43" t="s">
        <v>35</v>
      </c>
      <c r="E13" s="47">
        <v>495.11</v>
      </c>
      <c r="F13" s="51"/>
      <c r="G13" s="45"/>
      <c r="H13" s="46"/>
    </row>
    <row r="14" spans="1:8" s="31" customFormat="1" ht="15.75">
      <c r="A14" s="41">
        <v>7</v>
      </c>
      <c r="B14" s="42">
        <v>27</v>
      </c>
      <c r="C14" s="43" t="s">
        <v>11</v>
      </c>
      <c r="D14" s="43" t="s">
        <v>35</v>
      </c>
      <c r="E14" s="47">
        <v>392.91</v>
      </c>
      <c r="F14" s="48"/>
      <c r="G14" s="45"/>
      <c r="H14" s="46"/>
    </row>
    <row r="15" spans="1:8" s="31" customFormat="1" ht="15.75">
      <c r="A15" s="41">
        <v>8</v>
      </c>
      <c r="B15" s="42">
        <v>29</v>
      </c>
      <c r="C15" s="43" t="s">
        <v>48</v>
      </c>
      <c r="D15" s="43" t="s">
        <v>35</v>
      </c>
      <c r="E15" s="44">
        <v>348.11</v>
      </c>
      <c r="F15" s="48"/>
      <c r="G15" s="45"/>
      <c r="H15" s="46"/>
    </row>
    <row r="16" spans="1:8" s="33" customFormat="1" ht="3.75" customHeight="1">
      <c r="A16" s="32"/>
      <c r="B16" s="32"/>
      <c r="C16" s="32"/>
      <c r="D16" s="32"/>
      <c r="E16" s="32"/>
      <c r="F16" s="32"/>
      <c r="G16" s="32"/>
      <c r="H16" s="29"/>
    </row>
    <row r="17" spans="1:8" s="57" customFormat="1" ht="16.5">
      <c r="A17" s="52" t="s">
        <v>33</v>
      </c>
      <c r="B17" s="53" t="s">
        <v>34</v>
      </c>
      <c r="C17" s="54" t="s">
        <v>4</v>
      </c>
      <c r="D17" s="55" t="s">
        <v>5</v>
      </c>
      <c r="E17" s="54" t="s">
        <v>6</v>
      </c>
      <c r="F17" s="40" t="s">
        <v>12</v>
      </c>
      <c r="G17" s="40" t="s">
        <v>13</v>
      </c>
      <c r="H17" s="56" t="s">
        <v>44</v>
      </c>
    </row>
    <row r="18" spans="1:8" s="33" customFormat="1" ht="3.75" customHeight="1" thickBot="1">
      <c r="A18" s="32"/>
      <c r="B18" s="32"/>
      <c r="C18" s="32"/>
      <c r="D18" s="32"/>
      <c r="E18" s="32"/>
      <c r="F18" s="32"/>
      <c r="G18" s="32"/>
      <c r="H18" s="34"/>
    </row>
    <row r="19" spans="1:8" s="33" customFormat="1" ht="15.75" thickBot="1">
      <c r="A19" s="76" t="s">
        <v>66</v>
      </c>
      <c r="B19" s="77"/>
      <c r="C19" s="77"/>
      <c r="D19" s="77"/>
      <c r="E19" s="78"/>
      <c r="F19" s="32" t="s">
        <v>31</v>
      </c>
      <c r="G19" s="32" t="s">
        <v>30</v>
      </c>
      <c r="H19" s="35" t="s">
        <v>45</v>
      </c>
    </row>
    <row r="20" spans="1:8" s="33" customFormat="1" ht="3.75" customHeight="1">
      <c r="A20" s="32"/>
      <c r="B20" s="32"/>
      <c r="C20" s="32"/>
      <c r="D20" s="32"/>
      <c r="E20" s="32"/>
      <c r="F20" s="32"/>
      <c r="G20" s="32"/>
      <c r="H20" s="29"/>
    </row>
    <row r="21" spans="1:8" s="31" customFormat="1" ht="14.25" customHeight="1">
      <c r="A21" s="41">
        <v>1</v>
      </c>
      <c r="B21" s="42">
        <v>5</v>
      </c>
      <c r="C21" s="62" t="s">
        <v>2</v>
      </c>
      <c r="D21" s="62" t="s">
        <v>40</v>
      </c>
      <c r="E21" s="47">
        <v>469.66</v>
      </c>
      <c r="F21" s="51"/>
      <c r="G21" s="45"/>
      <c r="H21" s="46"/>
    </row>
    <row r="22" spans="1:8" s="31" customFormat="1" ht="15.75">
      <c r="A22" s="41">
        <v>2</v>
      </c>
      <c r="B22" s="42">
        <v>7</v>
      </c>
      <c r="C22" s="43" t="s">
        <v>10</v>
      </c>
      <c r="D22" s="43" t="s">
        <v>35</v>
      </c>
      <c r="E22" s="47">
        <v>462.21</v>
      </c>
      <c r="F22" s="49"/>
      <c r="G22" s="45"/>
      <c r="H22" s="46"/>
    </row>
    <row r="23" spans="1:8" s="31" customFormat="1" ht="15.75">
      <c r="A23" s="41">
        <v>3</v>
      </c>
      <c r="B23" s="42">
        <v>11</v>
      </c>
      <c r="C23" s="62" t="s">
        <v>57</v>
      </c>
      <c r="D23" s="62" t="s">
        <v>40</v>
      </c>
      <c r="E23" s="44">
        <v>429.72</v>
      </c>
      <c r="F23" s="48"/>
      <c r="G23" s="45"/>
      <c r="H23" s="46"/>
    </row>
    <row r="24" spans="1:8" s="31" customFormat="1" ht="15.75">
      <c r="A24" s="41">
        <v>4</v>
      </c>
      <c r="B24" s="42">
        <v>12</v>
      </c>
      <c r="C24" s="62" t="s">
        <v>3</v>
      </c>
      <c r="D24" s="62" t="s">
        <v>40</v>
      </c>
      <c r="E24" s="47">
        <v>423.91</v>
      </c>
      <c r="F24" s="51"/>
      <c r="G24" s="45"/>
      <c r="H24" s="46"/>
    </row>
    <row r="25" spans="1:8" s="31" customFormat="1" ht="15.75">
      <c r="A25" s="41">
        <v>5</v>
      </c>
      <c r="B25" s="42">
        <v>23</v>
      </c>
      <c r="C25" s="43" t="s">
        <v>8</v>
      </c>
      <c r="D25" s="43" t="s">
        <v>35</v>
      </c>
      <c r="E25" s="44">
        <v>340.89</v>
      </c>
      <c r="F25" s="48"/>
      <c r="G25" s="45"/>
      <c r="H25" s="46"/>
    </row>
    <row r="26" spans="1:8" s="31" customFormat="1" ht="15.75">
      <c r="A26" s="41">
        <v>6</v>
      </c>
      <c r="B26" s="42">
        <v>26</v>
      </c>
      <c r="C26" s="62" t="s">
        <v>0</v>
      </c>
      <c r="D26" s="62" t="s">
        <v>40</v>
      </c>
      <c r="E26" s="44">
        <v>318.52</v>
      </c>
      <c r="F26" s="48"/>
      <c r="G26" s="45"/>
      <c r="H26" s="46"/>
    </row>
    <row r="27" spans="1:8" s="31" customFormat="1" ht="15.75">
      <c r="A27" s="41">
        <v>7</v>
      </c>
      <c r="B27" s="42">
        <v>27</v>
      </c>
      <c r="C27" s="43" t="s">
        <v>42</v>
      </c>
      <c r="D27" s="43" t="s">
        <v>35</v>
      </c>
      <c r="E27" s="47">
        <v>318.15</v>
      </c>
      <c r="F27" s="48"/>
      <c r="G27" s="45"/>
      <c r="H27" s="46"/>
    </row>
    <row r="28" spans="1:8" s="31" customFormat="1" ht="15.75">
      <c r="A28" s="41">
        <v>8</v>
      </c>
      <c r="B28" s="42">
        <v>28</v>
      </c>
      <c r="C28" s="62" t="s">
        <v>56</v>
      </c>
      <c r="D28" s="62" t="s">
        <v>40</v>
      </c>
      <c r="E28" s="47">
        <v>317.38</v>
      </c>
      <c r="F28" s="51"/>
      <c r="G28" s="45"/>
      <c r="H28" s="46"/>
    </row>
    <row r="29" spans="1:8" s="31" customFormat="1" ht="15.75">
      <c r="A29" s="41">
        <v>9</v>
      </c>
      <c r="B29" s="42">
        <v>31</v>
      </c>
      <c r="C29" s="62" t="s">
        <v>41</v>
      </c>
      <c r="D29" s="62" t="s">
        <v>40</v>
      </c>
      <c r="E29" s="44">
        <v>278.19</v>
      </c>
      <c r="F29" s="48"/>
      <c r="G29" s="45"/>
      <c r="H29" s="46"/>
    </row>
    <row r="30" spans="1:8" s="33" customFormat="1" ht="3.75" customHeight="1">
      <c r="A30" s="32"/>
      <c r="B30" s="32"/>
      <c r="C30" s="32"/>
      <c r="D30" s="32"/>
      <c r="E30" s="32"/>
      <c r="F30" s="32"/>
      <c r="G30" s="32"/>
      <c r="H30" s="29"/>
    </row>
    <row r="31" spans="1:8" s="57" customFormat="1" ht="16.5">
      <c r="A31" s="52" t="s">
        <v>33</v>
      </c>
      <c r="B31" s="53" t="s">
        <v>34</v>
      </c>
      <c r="C31" s="54" t="s">
        <v>4</v>
      </c>
      <c r="D31" s="55" t="s">
        <v>5</v>
      </c>
      <c r="E31" s="54" t="s">
        <v>6</v>
      </c>
      <c r="F31" s="40" t="s">
        <v>12</v>
      </c>
      <c r="G31" s="40" t="s">
        <v>13</v>
      </c>
      <c r="H31" s="56" t="s">
        <v>44</v>
      </c>
    </row>
    <row r="32" spans="1:8" s="33" customFormat="1" ht="3.75" customHeight="1" thickBot="1">
      <c r="A32" s="32"/>
      <c r="B32" s="32"/>
      <c r="C32" s="32"/>
      <c r="D32" s="32"/>
      <c r="E32" s="32"/>
      <c r="F32" s="32"/>
      <c r="G32" s="32"/>
      <c r="H32" s="34"/>
    </row>
    <row r="33" spans="1:8" s="33" customFormat="1" ht="15.75" thickBot="1">
      <c r="A33" s="76" t="s">
        <v>67</v>
      </c>
      <c r="B33" s="77"/>
      <c r="C33" s="77"/>
      <c r="D33" s="77"/>
      <c r="E33" s="78"/>
      <c r="F33" s="32" t="s">
        <v>31</v>
      </c>
      <c r="G33" s="32" t="s">
        <v>30</v>
      </c>
      <c r="H33" s="35" t="s">
        <v>45</v>
      </c>
    </row>
    <row r="34" spans="1:8" s="33" customFormat="1" ht="3.75" customHeight="1">
      <c r="A34" s="32"/>
      <c r="B34" s="32"/>
      <c r="C34" s="32"/>
      <c r="D34" s="32"/>
      <c r="E34" s="32"/>
      <c r="F34" s="32"/>
      <c r="G34" s="32"/>
      <c r="H34" s="29"/>
    </row>
    <row r="35" spans="1:8" s="31" customFormat="1" ht="14.25" customHeight="1">
      <c r="A35" s="41">
        <v>1</v>
      </c>
      <c r="B35" s="42">
        <v>1</v>
      </c>
      <c r="C35" s="43" t="s">
        <v>10</v>
      </c>
      <c r="D35" s="43" t="s">
        <v>35</v>
      </c>
      <c r="E35" s="44">
        <v>768.29</v>
      </c>
      <c r="F35" s="48"/>
      <c r="G35" s="45"/>
      <c r="H35" s="46"/>
    </row>
    <row r="36" spans="1:8" s="31" customFormat="1" ht="15.75">
      <c r="A36" s="41">
        <v>2</v>
      </c>
      <c r="B36" s="42">
        <v>2</v>
      </c>
      <c r="C36" s="43" t="s">
        <v>8</v>
      </c>
      <c r="D36" s="43" t="s">
        <v>35</v>
      </c>
      <c r="E36" s="44">
        <v>739.74</v>
      </c>
      <c r="F36" s="48"/>
      <c r="G36" s="45"/>
      <c r="H36" s="46"/>
    </row>
    <row r="37" spans="1:8" s="31" customFormat="1" ht="15.75">
      <c r="A37" s="41">
        <v>3</v>
      </c>
      <c r="B37" s="42">
        <v>5</v>
      </c>
      <c r="C37" s="43" t="s">
        <v>38</v>
      </c>
      <c r="D37" s="43" t="s">
        <v>35</v>
      </c>
      <c r="E37" s="44">
        <v>648.58</v>
      </c>
      <c r="F37" s="48"/>
      <c r="G37" s="45"/>
      <c r="H37" s="46"/>
    </row>
    <row r="38" spans="1:8" s="31" customFormat="1" ht="15.75">
      <c r="A38" s="41">
        <v>4</v>
      </c>
      <c r="B38" s="42">
        <v>8</v>
      </c>
      <c r="C38" s="43" t="s">
        <v>42</v>
      </c>
      <c r="D38" s="43" t="s">
        <v>35</v>
      </c>
      <c r="E38" s="47">
        <v>614.54</v>
      </c>
      <c r="F38" s="48"/>
      <c r="G38" s="45"/>
      <c r="H38" s="46"/>
    </row>
    <row r="39" spans="1:8" s="31" customFormat="1" ht="15.75">
      <c r="A39" s="41">
        <v>5</v>
      </c>
      <c r="B39" s="42">
        <v>15</v>
      </c>
      <c r="C39" s="62" t="s">
        <v>3</v>
      </c>
      <c r="D39" s="62" t="s">
        <v>40</v>
      </c>
      <c r="E39" s="47">
        <v>511.54</v>
      </c>
      <c r="F39" s="51"/>
      <c r="G39" s="45"/>
      <c r="H39" s="46"/>
    </row>
    <row r="40" spans="1:8" s="31" customFormat="1" ht="15.75">
      <c r="A40" s="41">
        <v>6</v>
      </c>
      <c r="B40" s="42">
        <v>18</v>
      </c>
      <c r="C40" s="43" t="s">
        <v>39</v>
      </c>
      <c r="D40" s="43" t="s">
        <v>35</v>
      </c>
      <c r="E40" s="44">
        <v>491.31</v>
      </c>
      <c r="F40" s="48"/>
      <c r="G40" s="45"/>
      <c r="H40" s="46"/>
    </row>
    <row r="41" spans="1:8" s="31" customFormat="1" ht="16.5" thickBot="1">
      <c r="A41" s="41">
        <v>7</v>
      </c>
      <c r="B41" s="42">
        <v>25</v>
      </c>
      <c r="C41" s="62" t="s">
        <v>41</v>
      </c>
      <c r="D41" s="62" t="s">
        <v>40</v>
      </c>
      <c r="E41" s="44">
        <v>431.83</v>
      </c>
      <c r="F41" s="48"/>
      <c r="G41" s="45"/>
      <c r="H41" s="46"/>
    </row>
    <row r="42" spans="1:8" s="31" customFormat="1" ht="15.75" thickBot="1">
      <c r="A42" s="73" t="s">
        <v>63</v>
      </c>
      <c r="B42" s="74"/>
      <c r="C42" s="74"/>
      <c r="D42" s="74"/>
      <c r="E42" s="75"/>
      <c r="F42" s="48"/>
      <c r="G42" s="70"/>
      <c r="H42" s="71"/>
    </row>
    <row r="43" spans="1:8" s="31" customFormat="1" ht="15.75">
      <c r="A43" s="63">
        <v>8</v>
      </c>
      <c r="B43" s="64">
        <v>43</v>
      </c>
      <c r="C43" s="65" t="s">
        <v>49</v>
      </c>
      <c r="D43" s="65" t="s">
        <v>35</v>
      </c>
      <c r="E43" s="66">
        <v>278.57</v>
      </c>
      <c r="F43" s="67"/>
      <c r="G43" s="68"/>
      <c r="H43" s="69"/>
    </row>
    <row r="44" spans="1:8" s="33" customFormat="1" ht="3.75" customHeight="1">
      <c r="A44" s="32"/>
      <c r="B44" s="32"/>
      <c r="C44" s="32"/>
      <c r="D44" s="32"/>
      <c r="E44" s="32"/>
      <c r="F44" s="32"/>
      <c r="G44" s="32"/>
      <c r="H44" s="29"/>
    </row>
    <row r="45" spans="1:8" s="57" customFormat="1" ht="16.5">
      <c r="A45" s="52" t="s">
        <v>33</v>
      </c>
      <c r="B45" s="53" t="s">
        <v>34</v>
      </c>
      <c r="C45" s="54" t="s">
        <v>4</v>
      </c>
      <c r="D45" s="55" t="s">
        <v>5</v>
      </c>
      <c r="E45" s="54" t="s">
        <v>6</v>
      </c>
      <c r="F45" s="40" t="s">
        <v>12</v>
      </c>
      <c r="G45" s="40" t="s">
        <v>13</v>
      </c>
      <c r="H45" s="56" t="s">
        <v>44</v>
      </c>
    </row>
    <row r="46" spans="1:8" s="33" customFormat="1" ht="3.75" customHeight="1" thickBot="1">
      <c r="A46" s="32"/>
      <c r="B46" s="32"/>
      <c r="C46" s="32"/>
      <c r="D46" s="32"/>
      <c r="E46" s="32"/>
      <c r="F46" s="32"/>
      <c r="G46" s="32"/>
      <c r="H46" s="34"/>
    </row>
    <row r="47" spans="1:8" s="33" customFormat="1" ht="15.75" thickBot="1">
      <c r="A47" s="76" t="s">
        <v>68</v>
      </c>
      <c r="B47" s="77"/>
      <c r="C47" s="77"/>
      <c r="D47" s="77"/>
      <c r="E47" s="78"/>
      <c r="F47" s="32" t="s">
        <v>31</v>
      </c>
      <c r="G47" s="32" t="s">
        <v>30</v>
      </c>
      <c r="H47" s="35" t="s">
        <v>45</v>
      </c>
    </row>
    <row r="48" spans="1:8" s="33" customFormat="1" ht="3.75" customHeight="1">
      <c r="A48" s="32"/>
      <c r="B48" s="32"/>
      <c r="C48" s="32"/>
      <c r="D48" s="32"/>
      <c r="E48" s="32"/>
      <c r="F48" s="32"/>
      <c r="G48" s="32"/>
      <c r="H48" s="29"/>
    </row>
    <row r="49" spans="1:8" s="31" customFormat="1" ht="14.25" customHeight="1">
      <c r="A49" s="41">
        <v>1</v>
      </c>
      <c r="B49" s="42">
        <v>2</v>
      </c>
      <c r="C49" s="43" t="s">
        <v>8</v>
      </c>
      <c r="D49" s="43" t="s">
        <v>35</v>
      </c>
      <c r="E49" s="44">
        <v>811.2</v>
      </c>
      <c r="F49" s="48"/>
      <c r="G49" s="45"/>
      <c r="H49" s="46"/>
    </row>
    <row r="50" spans="1:8" s="31" customFormat="1" ht="15.75">
      <c r="A50" s="41">
        <v>2</v>
      </c>
      <c r="B50" s="42">
        <v>12</v>
      </c>
      <c r="C50" s="62" t="s">
        <v>0</v>
      </c>
      <c r="D50" s="62" t="s">
        <v>40</v>
      </c>
      <c r="E50" s="47">
        <v>687.43</v>
      </c>
      <c r="F50" s="51"/>
      <c r="G50" s="45"/>
      <c r="H50" s="46"/>
    </row>
    <row r="51" spans="1:8" s="31" customFormat="1" ht="15.75">
      <c r="A51" s="41">
        <v>3</v>
      </c>
      <c r="B51" s="42">
        <v>13</v>
      </c>
      <c r="C51" s="62" t="s">
        <v>2</v>
      </c>
      <c r="D51" s="62" t="s">
        <v>40</v>
      </c>
      <c r="E51" s="47">
        <v>684.74</v>
      </c>
      <c r="F51" s="51"/>
      <c r="G51" s="45"/>
      <c r="H51" s="46"/>
    </row>
    <row r="52" spans="1:8" s="31" customFormat="1" ht="15.75">
      <c r="A52" s="41">
        <v>4</v>
      </c>
      <c r="B52" s="42">
        <v>25</v>
      </c>
      <c r="C52" s="43" t="s">
        <v>10</v>
      </c>
      <c r="D52" s="43" t="s">
        <v>35</v>
      </c>
      <c r="E52" s="44">
        <v>629.1</v>
      </c>
      <c r="F52" s="48"/>
      <c r="G52" s="45"/>
      <c r="H52" s="46"/>
    </row>
    <row r="53" spans="1:8" s="31" customFormat="1" ht="15.75">
      <c r="A53" s="41">
        <v>5</v>
      </c>
      <c r="B53" s="42">
        <v>27</v>
      </c>
      <c r="C53" s="43" t="s">
        <v>32</v>
      </c>
      <c r="D53" s="43" t="s">
        <v>35</v>
      </c>
      <c r="E53" s="44">
        <v>609.64</v>
      </c>
      <c r="F53" s="48"/>
      <c r="G53" s="45"/>
      <c r="H53" s="46"/>
    </row>
    <row r="54" spans="1:8" s="31" customFormat="1" ht="15.75">
      <c r="A54" s="41">
        <v>6</v>
      </c>
      <c r="B54" s="42">
        <v>35</v>
      </c>
      <c r="C54" s="62" t="s">
        <v>56</v>
      </c>
      <c r="D54" s="62" t="s">
        <v>40</v>
      </c>
      <c r="E54" s="47">
        <v>550.91</v>
      </c>
      <c r="F54" s="51"/>
      <c r="G54" s="45"/>
      <c r="H54" s="46"/>
    </row>
    <row r="55" spans="1:8" s="31" customFormat="1" ht="16.5" thickBot="1">
      <c r="A55" s="41">
        <v>7</v>
      </c>
      <c r="B55" s="42">
        <v>36</v>
      </c>
      <c r="C55" s="43" t="s">
        <v>42</v>
      </c>
      <c r="D55" s="43" t="s">
        <v>35</v>
      </c>
      <c r="E55" s="47">
        <v>550.68</v>
      </c>
      <c r="F55" s="51"/>
      <c r="G55" s="45"/>
      <c r="H55" s="46"/>
    </row>
    <row r="56" spans="1:8" s="31" customFormat="1" ht="15.75" thickBot="1">
      <c r="A56" s="73" t="s">
        <v>65</v>
      </c>
      <c r="B56" s="74"/>
      <c r="C56" s="74"/>
      <c r="D56" s="74"/>
      <c r="E56" s="75"/>
      <c r="F56" s="48"/>
      <c r="G56" s="45"/>
      <c r="H56" s="46"/>
    </row>
    <row r="57" spans="1:8" s="31" customFormat="1" ht="15.75">
      <c r="A57" s="63">
        <v>8</v>
      </c>
      <c r="B57" s="64">
        <v>49</v>
      </c>
      <c r="C57" s="65" t="s">
        <v>50</v>
      </c>
      <c r="D57" s="65" t="s">
        <v>35</v>
      </c>
      <c r="E57" s="66">
        <v>475.13</v>
      </c>
      <c r="F57" s="72"/>
      <c r="G57" s="68"/>
      <c r="H57" s="69"/>
    </row>
    <row r="58" spans="1:8" s="31" customFormat="1" ht="15.75">
      <c r="A58" s="63">
        <v>9</v>
      </c>
      <c r="B58" s="64">
        <v>53</v>
      </c>
      <c r="C58" s="65" t="s">
        <v>11</v>
      </c>
      <c r="D58" s="65" t="s">
        <v>35</v>
      </c>
      <c r="E58" s="66">
        <v>459.54</v>
      </c>
      <c r="F58" s="72"/>
      <c r="G58" s="68"/>
      <c r="H58" s="69"/>
    </row>
    <row r="59" spans="1:8" s="33" customFormat="1" ht="3.75" customHeight="1">
      <c r="A59" s="32"/>
      <c r="B59" s="32"/>
      <c r="C59" s="32"/>
      <c r="D59" s="32"/>
      <c r="E59" s="32"/>
      <c r="F59" s="32"/>
      <c r="G59" s="32"/>
      <c r="H59" s="29"/>
    </row>
    <row r="60" spans="1:8" s="57" customFormat="1" ht="16.5">
      <c r="A60" s="52" t="s">
        <v>33</v>
      </c>
      <c r="B60" s="53" t="s">
        <v>34</v>
      </c>
      <c r="C60" s="54" t="s">
        <v>4</v>
      </c>
      <c r="D60" s="55" t="s">
        <v>5</v>
      </c>
      <c r="E60" s="54" t="s">
        <v>6</v>
      </c>
      <c r="F60" s="40" t="s">
        <v>12</v>
      </c>
      <c r="G60" s="40" t="s">
        <v>13</v>
      </c>
      <c r="H60" s="56" t="s">
        <v>44</v>
      </c>
    </row>
    <row r="61" spans="1:8" s="33" customFormat="1" ht="3.75" customHeight="1" thickBot="1">
      <c r="A61" s="32"/>
      <c r="B61" s="32"/>
      <c r="C61" s="32"/>
      <c r="D61" s="32"/>
      <c r="E61" s="32"/>
      <c r="F61" s="32"/>
      <c r="G61" s="32"/>
      <c r="H61" s="34"/>
    </row>
    <row r="62" spans="1:8" s="33" customFormat="1" ht="15.75" thickBot="1">
      <c r="A62" s="76" t="s">
        <v>69</v>
      </c>
      <c r="B62" s="77"/>
      <c r="C62" s="77"/>
      <c r="D62" s="77"/>
      <c r="E62" s="78"/>
      <c r="F62" s="32" t="s">
        <v>31</v>
      </c>
      <c r="G62" s="32" t="s">
        <v>30</v>
      </c>
      <c r="H62" s="35" t="s">
        <v>45</v>
      </c>
    </row>
    <row r="63" spans="1:8" s="33" customFormat="1" ht="3.75" customHeight="1">
      <c r="A63" s="32"/>
      <c r="B63" s="32"/>
      <c r="C63" s="32"/>
      <c r="D63" s="32"/>
      <c r="E63" s="32"/>
      <c r="F63" s="32"/>
      <c r="G63" s="32"/>
      <c r="H63" s="29"/>
    </row>
    <row r="64" spans="1:8" s="31" customFormat="1" ht="14.25" customHeight="1">
      <c r="A64" s="41">
        <v>1</v>
      </c>
      <c r="B64" s="42">
        <v>5</v>
      </c>
      <c r="C64" s="43" t="s">
        <v>36</v>
      </c>
      <c r="D64" s="43" t="s">
        <v>35</v>
      </c>
      <c r="E64" s="44">
        <v>1277.04</v>
      </c>
      <c r="F64" s="48"/>
      <c r="G64" s="45"/>
      <c r="H64" s="46"/>
    </row>
    <row r="65" spans="1:8" s="31" customFormat="1" ht="15.75">
      <c r="A65" s="41">
        <v>2</v>
      </c>
      <c r="B65" s="42">
        <v>9</v>
      </c>
      <c r="C65" s="43" t="s">
        <v>51</v>
      </c>
      <c r="D65" s="43" t="s">
        <v>35</v>
      </c>
      <c r="E65" s="44">
        <v>1205.99</v>
      </c>
      <c r="F65" s="48"/>
      <c r="G65" s="45"/>
      <c r="H65" s="46"/>
    </row>
    <row r="66" spans="1:8" s="31" customFormat="1" ht="16.5" thickBot="1">
      <c r="A66" s="41">
        <v>3</v>
      </c>
      <c r="B66" s="42">
        <v>23</v>
      </c>
      <c r="C66" s="43" t="s">
        <v>32</v>
      </c>
      <c r="D66" s="43" t="s">
        <v>35</v>
      </c>
      <c r="E66" s="44">
        <v>1091.13</v>
      </c>
      <c r="F66" s="48"/>
      <c r="G66" s="45"/>
      <c r="H66" s="46"/>
    </row>
    <row r="67" spans="1:8" s="31" customFormat="1" ht="15.75" thickBot="1">
      <c r="A67" s="73" t="s">
        <v>64</v>
      </c>
      <c r="B67" s="74"/>
      <c r="C67" s="74"/>
      <c r="D67" s="74"/>
      <c r="E67" s="75"/>
      <c r="F67" s="48"/>
      <c r="G67" s="45"/>
      <c r="H67" s="46"/>
    </row>
    <row r="68" spans="1:8" s="31" customFormat="1" ht="15.75">
      <c r="A68" s="63">
        <v>4</v>
      </c>
      <c r="B68" s="64">
        <v>49</v>
      </c>
      <c r="C68" s="65" t="s">
        <v>52</v>
      </c>
      <c r="D68" s="65" t="s">
        <v>35</v>
      </c>
      <c r="E68" s="66">
        <v>943.71</v>
      </c>
      <c r="F68" s="72"/>
      <c r="G68" s="68"/>
      <c r="H68" s="69"/>
    </row>
    <row r="69" spans="1:8" s="31" customFormat="1" ht="15.75">
      <c r="A69" s="63">
        <v>5</v>
      </c>
      <c r="B69" s="64">
        <v>60</v>
      </c>
      <c r="C69" s="65" t="s">
        <v>0</v>
      </c>
      <c r="D69" s="65" t="s">
        <v>40</v>
      </c>
      <c r="E69" s="66">
        <v>899.31</v>
      </c>
      <c r="F69" s="72"/>
      <c r="G69" s="68"/>
      <c r="H69" s="69"/>
    </row>
    <row r="70" spans="1:8" s="31" customFormat="1" ht="15.75">
      <c r="A70" s="63">
        <v>6</v>
      </c>
      <c r="B70" s="64">
        <v>68</v>
      </c>
      <c r="C70" s="65" t="s">
        <v>37</v>
      </c>
      <c r="D70" s="65" t="s">
        <v>35</v>
      </c>
      <c r="E70" s="66">
        <v>871.93</v>
      </c>
      <c r="F70" s="72"/>
      <c r="G70" s="68"/>
      <c r="H70" s="69"/>
    </row>
    <row r="71" spans="1:8" s="31" customFormat="1" ht="15.75">
      <c r="A71" s="37"/>
      <c r="B71" s="38"/>
      <c r="C71" s="32"/>
      <c r="D71" s="39"/>
      <c r="E71" s="36"/>
      <c r="F71" s="22"/>
      <c r="G71" s="17"/>
      <c r="H71" s="28"/>
    </row>
    <row r="72" spans="1:8" s="3" customFormat="1" ht="15.75">
      <c r="A72" s="27"/>
      <c r="B72" s="26"/>
      <c r="C72" s="4"/>
      <c r="D72" s="6"/>
      <c r="E72" s="25"/>
      <c r="F72" s="40"/>
      <c r="G72" s="2"/>
      <c r="H72" s="28"/>
    </row>
    <row r="73" spans="1:8" s="3" customFormat="1" ht="15.75">
      <c r="A73" s="27"/>
      <c r="B73" s="26"/>
      <c r="C73" s="6"/>
      <c r="D73" s="6"/>
      <c r="E73" s="25"/>
      <c r="F73" s="40"/>
      <c r="G73" s="2"/>
      <c r="H73" s="28"/>
    </row>
  </sheetData>
  <sheetProtection/>
  <mergeCells count="10">
    <mergeCell ref="A67:E67"/>
    <mergeCell ref="A62:E62"/>
    <mergeCell ref="A33:E33"/>
    <mergeCell ref="A19:E19"/>
    <mergeCell ref="A47:E47"/>
    <mergeCell ref="A1:G1"/>
    <mergeCell ref="A2:G2"/>
    <mergeCell ref="A6:E6"/>
    <mergeCell ref="A42:E42"/>
    <mergeCell ref="A56:E56"/>
  </mergeCells>
  <conditionalFormatting sqref="G3:G65536">
    <cfRule type="containsText" priority="6" dxfId="1" operator="containsText" stopIfTrue="1" text="NON">
      <formula>NOT(ISERROR(SEARCH("NON",G3)))</formula>
    </cfRule>
  </conditionalFormatting>
  <conditionalFormatting sqref="F3:F65536">
    <cfRule type="containsText" priority="5" dxfId="0" operator="containsText" stopIfTrue="1" text="OK">
      <formula>NOT(ISERROR(SEARCH("OK",F3)))</formula>
    </cfRule>
  </conditionalFormatting>
  <printOptions horizontalCentered="1" vertic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view="pageBreakPreview" zoomScale="84" zoomScaleSheetLayoutView="84" zoomScalePageLayoutView="0" workbookViewId="0" topLeftCell="A7">
      <selection activeCell="K19" sqref="K19"/>
    </sheetView>
  </sheetViews>
  <sheetFormatPr defaultColWidth="11.421875" defaultRowHeight="15"/>
  <cols>
    <col min="1" max="1" width="31.7109375" style="0" customWidth="1"/>
    <col min="2" max="7" width="15.7109375" style="7" customWidth="1"/>
  </cols>
  <sheetData>
    <row r="1" spans="1:7" ht="23.25">
      <c r="A1" s="83" t="s">
        <v>58</v>
      </c>
      <c r="B1" s="83"/>
      <c r="C1" s="83"/>
      <c r="D1" s="83"/>
      <c r="E1" s="83"/>
      <c r="F1" s="83"/>
      <c r="G1" s="83"/>
    </row>
    <row r="2" spans="1:7" ht="23.25">
      <c r="A2" s="84" t="s">
        <v>59</v>
      </c>
      <c r="B2" s="84"/>
      <c r="C2" s="84"/>
      <c r="D2" s="84"/>
      <c r="E2" s="84"/>
      <c r="F2" s="84"/>
      <c r="G2" s="84"/>
    </row>
    <row r="3" ht="15.75" thickBot="1"/>
    <row r="4" spans="2:7" ht="15">
      <c r="B4" s="8" t="s">
        <v>14</v>
      </c>
      <c r="C4" s="8" t="s">
        <v>14</v>
      </c>
      <c r="D4" s="8" t="s">
        <v>14</v>
      </c>
      <c r="E4" s="8" t="s">
        <v>14</v>
      </c>
      <c r="F4" s="8" t="s">
        <v>14</v>
      </c>
      <c r="G4" s="8"/>
    </row>
    <row r="5" spans="2:7" ht="15">
      <c r="B5" s="9" t="s">
        <v>15</v>
      </c>
      <c r="C5" s="9" t="s">
        <v>17</v>
      </c>
      <c r="D5" s="9" t="s">
        <v>19</v>
      </c>
      <c r="E5" s="9" t="s">
        <v>20</v>
      </c>
      <c r="F5" s="9" t="s">
        <v>60</v>
      </c>
      <c r="G5" s="9" t="s">
        <v>22</v>
      </c>
    </row>
    <row r="6" spans="2:7" ht="15.75" thickBot="1">
      <c r="B6" s="10" t="s">
        <v>16</v>
      </c>
      <c r="C6" s="10" t="s">
        <v>18</v>
      </c>
      <c r="D6" s="10" t="s">
        <v>18</v>
      </c>
      <c r="E6" s="10" t="s">
        <v>21</v>
      </c>
      <c r="F6" s="10" t="s">
        <v>16</v>
      </c>
      <c r="G6" s="10"/>
    </row>
    <row r="8" spans="2:7" ht="26.25">
      <c r="B8" s="20"/>
      <c r="C8" s="20"/>
      <c r="D8" s="20"/>
      <c r="E8" s="20"/>
      <c r="F8" s="20"/>
      <c r="G8" s="20"/>
    </row>
    <row r="9" spans="1:7" s="11" customFormat="1" ht="27" customHeight="1">
      <c r="A9" s="13" t="s">
        <v>23</v>
      </c>
      <c r="B9" s="23">
        <f aca="true" t="shared" si="0" ref="B9:G9">B11+B12+B13+B14+B15+B16+B17</f>
        <v>6</v>
      </c>
      <c r="C9" s="23">
        <f t="shared" si="0"/>
        <v>6</v>
      </c>
      <c r="D9" s="23">
        <f t="shared" si="0"/>
        <v>6</v>
      </c>
      <c r="E9" s="23">
        <f t="shared" si="0"/>
        <v>3</v>
      </c>
      <c r="F9" s="23">
        <f t="shared" si="0"/>
        <v>5</v>
      </c>
      <c r="G9" s="58">
        <f t="shared" si="0"/>
        <v>26</v>
      </c>
    </row>
    <row r="10" spans="2:7" s="11" customFormat="1" ht="10.5" customHeight="1">
      <c r="B10" s="19"/>
      <c r="C10" s="19"/>
      <c r="D10" s="19"/>
      <c r="E10" s="19"/>
      <c r="F10" s="19"/>
      <c r="G10" s="59"/>
    </row>
    <row r="11" spans="1:7" s="11" customFormat="1" ht="27" customHeight="1">
      <c r="A11" s="12" t="s">
        <v>10</v>
      </c>
      <c r="B11" s="18">
        <v>1</v>
      </c>
      <c r="C11" s="18">
        <v>1</v>
      </c>
      <c r="D11" s="18">
        <v>1</v>
      </c>
      <c r="E11" s="18">
        <v>1</v>
      </c>
      <c r="F11" s="18">
        <v>2</v>
      </c>
      <c r="G11" s="60">
        <f aca="true" t="shared" si="1" ref="G11:G17">B11+C11+D11+E11+F11</f>
        <v>6</v>
      </c>
    </row>
    <row r="12" spans="1:7" s="11" customFormat="1" ht="27" customHeight="1">
      <c r="A12" s="12" t="s">
        <v>7</v>
      </c>
      <c r="B12" s="18">
        <v>3</v>
      </c>
      <c r="C12" s="18">
        <v>1</v>
      </c>
      <c r="D12" s="18">
        <v>1</v>
      </c>
      <c r="E12" s="18">
        <v>1</v>
      </c>
      <c r="F12" s="18">
        <v>0</v>
      </c>
      <c r="G12" s="60">
        <f t="shared" si="1"/>
        <v>6</v>
      </c>
    </row>
    <row r="13" spans="1:7" s="11" customFormat="1" ht="27" customHeight="1">
      <c r="A13" s="12" t="s">
        <v>8</v>
      </c>
      <c r="B13" s="18">
        <v>1</v>
      </c>
      <c r="C13" s="18">
        <v>1</v>
      </c>
      <c r="D13" s="18">
        <v>1</v>
      </c>
      <c r="E13" s="18">
        <v>1</v>
      </c>
      <c r="F13" s="18">
        <v>2</v>
      </c>
      <c r="G13" s="60">
        <f t="shared" si="1"/>
        <v>6</v>
      </c>
    </row>
    <row r="14" spans="1:7" s="11" customFormat="1" ht="27" customHeight="1">
      <c r="A14" s="12" t="s">
        <v>11</v>
      </c>
      <c r="B14" s="18">
        <v>1</v>
      </c>
      <c r="C14" s="18">
        <v>2</v>
      </c>
      <c r="D14" s="18">
        <v>1</v>
      </c>
      <c r="E14" s="18">
        <v>0</v>
      </c>
      <c r="F14" s="18">
        <v>0</v>
      </c>
      <c r="G14" s="60">
        <f t="shared" si="1"/>
        <v>4</v>
      </c>
    </row>
    <row r="15" spans="1:7" s="11" customFormat="1" ht="27" customHeight="1">
      <c r="A15" s="12" t="s">
        <v>32</v>
      </c>
      <c r="B15" s="18">
        <v>0</v>
      </c>
      <c r="C15" s="18">
        <v>0</v>
      </c>
      <c r="D15" s="18">
        <v>1</v>
      </c>
      <c r="E15" s="18">
        <v>0</v>
      </c>
      <c r="F15" s="18">
        <v>1</v>
      </c>
      <c r="G15" s="60">
        <f t="shared" si="1"/>
        <v>2</v>
      </c>
    </row>
    <row r="16" spans="1:7" s="11" customFormat="1" ht="27" customHeight="1">
      <c r="A16" s="12" t="s">
        <v>9</v>
      </c>
      <c r="B16" s="18">
        <v>0</v>
      </c>
      <c r="C16" s="18">
        <v>1</v>
      </c>
      <c r="D16" s="18">
        <v>0</v>
      </c>
      <c r="E16" s="18">
        <v>0</v>
      </c>
      <c r="F16" s="18">
        <v>0</v>
      </c>
      <c r="G16" s="60">
        <f t="shared" si="1"/>
        <v>1</v>
      </c>
    </row>
    <row r="17" spans="1:7" s="11" customFormat="1" ht="27" customHeight="1">
      <c r="A17" s="12" t="s">
        <v>50</v>
      </c>
      <c r="B17" s="18">
        <v>0</v>
      </c>
      <c r="C17" s="18">
        <v>0</v>
      </c>
      <c r="D17" s="18">
        <v>1</v>
      </c>
      <c r="E17" s="18">
        <v>0</v>
      </c>
      <c r="F17" s="18">
        <v>0</v>
      </c>
      <c r="G17" s="60">
        <f t="shared" si="1"/>
        <v>1</v>
      </c>
    </row>
    <row r="18" spans="2:7" ht="26.25">
      <c r="B18" s="20"/>
      <c r="C18" s="20"/>
      <c r="D18" s="20"/>
      <c r="E18" s="20"/>
      <c r="F18" s="20"/>
      <c r="G18" s="20"/>
    </row>
    <row r="19" spans="1:7" s="11" customFormat="1" ht="27" customHeight="1">
      <c r="A19" s="13" t="s">
        <v>24</v>
      </c>
      <c r="B19" s="23">
        <f aca="true" t="shared" si="2" ref="B19:G19">B21+B22+B23+B24+B25+B26+B27</f>
        <v>2</v>
      </c>
      <c r="C19" s="23">
        <f t="shared" si="2"/>
        <v>2</v>
      </c>
      <c r="D19" s="23">
        <f t="shared" si="2"/>
        <v>3</v>
      </c>
      <c r="E19" s="23">
        <f t="shared" si="2"/>
        <v>6</v>
      </c>
      <c r="F19" s="23">
        <f t="shared" si="2"/>
        <v>1</v>
      </c>
      <c r="G19" s="58">
        <f t="shared" si="2"/>
        <v>14</v>
      </c>
    </row>
    <row r="20" spans="2:7" s="11" customFormat="1" ht="10.5" customHeight="1">
      <c r="B20" s="19"/>
      <c r="C20" s="19"/>
      <c r="D20" s="19"/>
      <c r="E20" s="19"/>
      <c r="F20" s="19"/>
      <c r="G20" s="59"/>
    </row>
    <row r="21" spans="1:7" s="11" customFormat="1" ht="27" customHeight="1">
      <c r="A21" s="12" t="s">
        <v>0</v>
      </c>
      <c r="B21" s="18">
        <v>0</v>
      </c>
      <c r="C21" s="18">
        <v>0</v>
      </c>
      <c r="D21" s="18">
        <v>1</v>
      </c>
      <c r="E21" s="18">
        <v>1</v>
      </c>
      <c r="F21" s="18">
        <v>1</v>
      </c>
      <c r="G21" s="60">
        <f aca="true" t="shared" si="3" ref="G21:G27">B21+C21+D21+E21+F21</f>
        <v>3</v>
      </c>
    </row>
    <row r="22" spans="1:7" s="11" customFormat="1" ht="27" customHeight="1">
      <c r="A22" s="12" t="s">
        <v>3</v>
      </c>
      <c r="B22" s="18">
        <v>0</v>
      </c>
      <c r="C22" s="18">
        <v>1</v>
      </c>
      <c r="D22" s="18">
        <v>0</v>
      </c>
      <c r="E22" s="18">
        <v>1</v>
      </c>
      <c r="F22" s="18">
        <v>0</v>
      </c>
      <c r="G22" s="60">
        <f t="shared" si="3"/>
        <v>2</v>
      </c>
    </row>
    <row r="23" spans="1:7" s="11" customFormat="1" ht="27" customHeight="1">
      <c r="A23" s="12" t="s">
        <v>1</v>
      </c>
      <c r="B23" s="18">
        <v>2</v>
      </c>
      <c r="C23" s="18">
        <v>0</v>
      </c>
      <c r="D23" s="18">
        <v>0</v>
      </c>
      <c r="E23" s="18">
        <v>0</v>
      </c>
      <c r="F23" s="18">
        <v>0</v>
      </c>
      <c r="G23" s="60">
        <f t="shared" si="3"/>
        <v>2</v>
      </c>
    </row>
    <row r="24" spans="1:7" s="11" customFormat="1" ht="27" customHeight="1">
      <c r="A24" s="12" t="s">
        <v>2</v>
      </c>
      <c r="B24" s="18">
        <v>0</v>
      </c>
      <c r="C24" s="18">
        <v>0</v>
      </c>
      <c r="D24" s="18">
        <v>1</v>
      </c>
      <c r="E24" s="18">
        <v>1</v>
      </c>
      <c r="F24" s="18">
        <v>0</v>
      </c>
      <c r="G24" s="60">
        <f t="shared" si="3"/>
        <v>2</v>
      </c>
    </row>
    <row r="25" spans="1:7" s="11" customFormat="1" ht="27" customHeight="1">
      <c r="A25" s="12" t="s">
        <v>25</v>
      </c>
      <c r="B25" s="18">
        <v>0</v>
      </c>
      <c r="C25" s="18">
        <v>0</v>
      </c>
      <c r="D25" s="18">
        <v>1</v>
      </c>
      <c r="E25" s="18">
        <v>1</v>
      </c>
      <c r="F25" s="18">
        <v>0</v>
      </c>
      <c r="G25" s="60">
        <f t="shared" si="3"/>
        <v>2</v>
      </c>
    </row>
    <row r="26" spans="1:7" s="11" customFormat="1" ht="27" customHeight="1">
      <c r="A26" s="12" t="s">
        <v>41</v>
      </c>
      <c r="B26" s="18">
        <v>0</v>
      </c>
      <c r="C26" s="18">
        <v>1</v>
      </c>
      <c r="D26" s="18">
        <v>0</v>
      </c>
      <c r="E26" s="18">
        <v>1</v>
      </c>
      <c r="F26" s="18">
        <v>0</v>
      </c>
      <c r="G26" s="60">
        <f t="shared" si="3"/>
        <v>2</v>
      </c>
    </row>
    <row r="27" spans="1:7" s="11" customFormat="1" ht="27" customHeight="1">
      <c r="A27" s="12" t="s">
        <v>57</v>
      </c>
      <c r="B27" s="18">
        <v>0</v>
      </c>
      <c r="C27" s="18">
        <v>0</v>
      </c>
      <c r="D27" s="18">
        <v>0</v>
      </c>
      <c r="E27" s="18">
        <v>1</v>
      </c>
      <c r="F27" s="18">
        <v>0</v>
      </c>
      <c r="G27" s="60">
        <f t="shared" si="3"/>
        <v>1</v>
      </c>
    </row>
    <row r="28" spans="2:7" ht="26.25">
      <c r="B28" s="20"/>
      <c r="C28" s="20"/>
      <c r="D28" s="20"/>
      <c r="E28" s="20"/>
      <c r="F28" s="20"/>
      <c r="G28" s="20"/>
    </row>
    <row r="29" spans="1:7" s="11" customFormat="1" ht="27" customHeight="1">
      <c r="A29" s="13" t="s">
        <v>26</v>
      </c>
      <c r="B29" s="24">
        <f aca="true" t="shared" si="4" ref="B29:G29">B9+B19</f>
        <v>8</v>
      </c>
      <c r="C29" s="24">
        <f t="shared" si="4"/>
        <v>8</v>
      </c>
      <c r="D29" s="24">
        <f t="shared" si="4"/>
        <v>9</v>
      </c>
      <c r="E29" s="24">
        <f t="shared" si="4"/>
        <v>9</v>
      </c>
      <c r="F29" s="24">
        <f t="shared" si="4"/>
        <v>6</v>
      </c>
      <c r="G29" s="61">
        <f t="shared" si="4"/>
        <v>40</v>
      </c>
    </row>
    <row r="30" spans="1:7" s="11" customFormat="1" ht="27" customHeight="1">
      <c r="A30" s="14"/>
      <c r="B30" s="15"/>
      <c r="C30" s="15"/>
      <c r="D30" s="15"/>
      <c r="E30" s="15"/>
      <c r="F30" s="15"/>
      <c r="G30" s="15"/>
    </row>
    <row r="31" spans="1:7" s="16" customFormat="1" ht="23.25">
      <c r="A31" s="85" t="s">
        <v>27</v>
      </c>
      <c r="B31" s="85"/>
      <c r="C31" s="85"/>
      <c r="D31" s="85"/>
      <c r="E31" s="85"/>
      <c r="F31" s="85"/>
      <c r="G31" s="85"/>
    </row>
    <row r="32" spans="1:7" s="16" customFormat="1" ht="27" customHeight="1">
      <c r="A32" s="86"/>
      <c r="B32" s="86"/>
      <c r="C32" s="86"/>
      <c r="D32" s="86"/>
      <c r="E32" s="50"/>
      <c r="F32" s="87"/>
      <c r="G32" s="87"/>
    </row>
    <row r="33" spans="1:7" s="16" customFormat="1" ht="27" customHeight="1">
      <c r="A33" s="81" t="s">
        <v>28</v>
      </c>
      <c r="B33" s="81"/>
      <c r="C33" s="81"/>
      <c r="D33" s="81"/>
      <c r="E33" s="82">
        <v>7</v>
      </c>
      <c r="F33" s="82"/>
      <c r="G33" s="82"/>
    </row>
    <row r="34" spans="1:7" s="16" customFormat="1" ht="27" customHeight="1">
      <c r="A34" s="81" t="s">
        <v>29</v>
      </c>
      <c r="B34" s="81"/>
      <c r="C34" s="81"/>
      <c r="D34" s="81"/>
      <c r="E34" s="82">
        <v>7</v>
      </c>
      <c r="F34" s="82"/>
      <c r="G34" s="82"/>
    </row>
    <row r="35" spans="2:7" s="3" customFormat="1" ht="26.25">
      <c r="B35" s="17"/>
      <c r="C35" s="17"/>
      <c r="D35" s="17"/>
      <c r="E35" s="21"/>
      <c r="F35" s="21"/>
      <c r="G35" s="21"/>
    </row>
    <row r="36" spans="1:7" s="16" customFormat="1" ht="27" customHeight="1">
      <c r="A36" s="81" t="s">
        <v>61</v>
      </c>
      <c r="B36" s="81"/>
      <c r="C36" s="81"/>
      <c r="D36" s="81"/>
      <c r="E36" s="82">
        <f>F32+E33+E34</f>
        <v>14</v>
      </c>
      <c r="F36" s="82"/>
      <c r="G36" s="82"/>
    </row>
  </sheetData>
  <sheetProtection/>
  <mergeCells count="11">
    <mergeCell ref="A1:G1"/>
    <mergeCell ref="A2:G2"/>
    <mergeCell ref="A31:G31"/>
    <mergeCell ref="A32:D32"/>
    <mergeCell ref="F32:G32"/>
    <mergeCell ref="A33:D33"/>
    <mergeCell ref="A34:D34"/>
    <mergeCell ref="A36:D36"/>
    <mergeCell ref="E33:G33"/>
    <mergeCell ref="E34:G34"/>
    <mergeCell ref="E36:G3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Bruno</cp:lastModifiedBy>
  <cp:lastPrinted>2016-12-18T18:47:54Z</cp:lastPrinted>
  <dcterms:created xsi:type="dcterms:W3CDTF">2012-01-29T10:18:46Z</dcterms:created>
  <dcterms:modified xsi:type="dcterms:W3CDTF">2016-12-21T06:43:49Z</dcterms:modified>
  <cp:category/>
  <cp:version/>
  <cp:contentType/>
  <cp:contentStatus/>
</cp:coreProperties>
</file>